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13" i="1"/>
  <c r="K12"/>
  <c r="K11"/>
  <c r="I10"/>
  <c r="K10" s="1"/>
  <c r="I9"/>
  <c r="K9" s="1"/>
  <c r="K8"/>
</calcChain>
</file>

<file path=xl/sharedStrings.xml><?xml version="1.0" encoding="utf-8"?>
<sst xmlns="http://schemas.openxmlformats.org/spreadsheetml/2006/main" count="13" uniqueCount="13">
  <si>
    <t>gennaio</t>
  </si>
  <si>
    <t xml:space="preserve">febbraio </t>
  </si>
  <si>
    <t xml:space="preserve">marzo </t>
  </si>
  <si>
    <t>aprile</t>
  </si>
  <si>
    <t xml:space="preserve">maggio </t>
  </si>
  <si>
    <t>giugno</t>
  </si>
  <si>
    <t xml:space="preserve">costo km </t>
  </si>
  <si>
    <t>km giornalieri</t>
  </si>
  <si>
    <t>totale gg presenza</t>
  </si>
  <si>
    <t xml:space="preserve">nr </t>
  </si>
  <si>
    <t>tot contributo</t>
  </si>
  <si>
    <t xml:space="preserve">ALLEGATO A) </t>
  </si>
  <si>
    <t>LIQUIDAZIONE 2° E 3° TRIMESTRE: PERIODO 07 GENNAIO -10 GIUGNO 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</si>
</sst>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2" fontId="1" fillId="0" borderId="1" xfId="0" applyNumberFormat="1" applyFont="1" applyBorder="1"/>
    <xf numFmtId="0" fontId="1" fillId="0" borderId="1" xfId="0" applyFont="1" applyFill="1" applyBorder="1"/>
    <xf numFmtId="0" fontId="3" fillId="0" borderId="1" xfId="0" applyFont="1" applyBorder="1"/>
    <xf numFmtId="2" fontId="3" fillId="0" borderId="1" xfId="0" applyNumberFormat="1" applyFont="1" applyBorder="1"/>
    <xf numFmtId="2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6"/>
  <sheetViews>
    <sheetView tabSelected="1" workbookViewId="0">
      <selection activeCell="L4" sqref="L4"/>
    </sheetView>
  </sheetViews>
  <sheetFormatPr defaultRowHeight="15"/>
  <cols>
    <col min="1" max="1" width="3.85546875" customWidth="1"/>
    <col min="4" max="4" width="6.42578125" customWidth="1"/>
    <col min="5" max="5" width="6.85546875" customWidth="1"/>
    <col min="6" max="6" width="8.28515625" customWidth="1"/>
    <col min="7" max="7" width="7" customWidth="1"/>
    <col min="9" max="9" width="12.140625" customWidth="1"/>
    <col min="10" max="10" width="18" customWidth="1"/>
    <col min="11" max="11" width="18.28515625" customWidth="1"/>
  </cols>
  <sheetData>
    <row r="2" spans="1:12">
      <c r="A2" t="s">
        <v>11</v>
      </c>
    </row>
    <row r="3" spans="1:12">
      <c r="B3" t="s">
        <v>12</v>
      </c>
    </row>
    <row r="4" spans="1:12" ht="15.75">
      <c r="C4" s="1"/>
    </row>
    <row r="5" spans="1:12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>
      <c r="A6" s="2"/>
      <c r="B6" s="2"/>
      <c r="C6" s="2"/>
      <c r="D6" s="2"/>
      <c r="E6" s="2"/>
      <c r="F6" s="2"/>
      <c r="G6" s="2"/>
      <c r="H6" s="3"/>
      <c r="I6" s="2"/>
      <c r="J6" s="2"/>
      <c r="K6" s="2"/>
      <c r="L6" s="1"/>
    </row>
    <row r="7" spans="1:12" ht="15.75">
      <c r="A7" s="4" t="s">
        <v>9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6" t="s">
        <v>6</v>
      </c>
      <c r="I7" s="5" t="s">
        <v>7</v>
      </c>
      <c r="J7" s="5" t="s">
        <v>8</v>
      </c>
      <c r="K7" s="5" t="s">
        <v>10</v>
      </c>
      <c r="L7" s="1"/>
    </row>
    <row r="8" spans="1:12" ht="15.75">
      <c r="A8" s="4">
        <v>1</v>
      </c>
      <c r="B8" s="2">
        <v>17</v>
      </c>
      <c r="C8" s="2">
        <v>15</v>
      </c>
      <c r="D8" s="2">
        <v>18</v>
      </c>
      <c r="E8" s="2">
        <v>16</v>
      </c>
      <c r="F8" s="2">
        <v>15</v>
      </c>
      <c r="G8" s="2">
        <v>9</v>
      </c>
      <c r="H8" s="2">
        <v>0.63388999999999995</v>
      </c>
      <c r="I8" s="2">
        <v>22.8</v>
      </c>
      <c r="J8" s="2">
        <v>90</v>
      </c>
      <c r="K8" s="7">
        <f>J8*I8*H8</f>
        <v>1300.7422799999999</v>
      </c>
      <c r="L8" s="1"/>
    </row>
    <row r="9" spans="1:12" ht="15.75">
      <c r="A9" s="4">
        <v>2</v>
      </c>
      <c r="B9" s="2">
        <v>16</v>
      </c>
      <c r="C9" s="2">
        <v>19</v>
      </c>
      <c r="D9" s="2">
        <v>22</v>
      </c>
      <c r="E9" s="2">
        <v>15</v>
      </c>
      <c r="F9" s="2">
        <v>18</v>
      </c>
      <c r="G9" s="8">
        <v>7</v>
      </c>
      <c r="H9" s="2">
        <v>0.63388999999999995</v>
      </c>
      <c r="I9" s="2">
        <f>8.8*2</f>
        <v>17.600000000000001</v>
      </c>
      <c r="J9" s="2">
        <v>97</v>
      </c>
      <c r="K9" s="7">
        <f>J9*I9*H9</f>
        <v>1082.1770079999999</v>
      </c>
      <c r="L9" s="1"/>
    </row>
    <row r="10" spans="1:12" ht="15.75">
      <c r="A10" s="4">
        <v>3</v>
      </c>
      <c r="B10" s="2">
        <v>15</v>
      </c>
      <c r="C10" s="2">
        <v>19</v>
      </c>
      <c r="D10" s="2">
        <v>23</v>
      </c>
      <c r="E10" s="2">
        <v>14</v>
      </c>
      <c r="F10" s="2">
        <v>21</v>
      </c>
      <c r="G10" s="2">
        <v>6</v>
      </c>
      <c r="H10" s="2">
        <v>0.63388999999999995</v>
      </c>
      <c r="I10" s="2">
        <f>8.8*2</f>
        <v>17.600000000000001</v>
      </c>
      <c r="J10" s="2">
        <v>98</v>
      </c>
      <c r="K10" s="7">
        <f>J10*I10*H10</f>
        <v>1093.333472</v>
      </c>
      <c r="L10" s="1"/>
    </row>
    <row r="11" spans="1:12" ht="15.75">
      <c r="A11" s="4">
        <v>4</v>
      </c>
      <c r="B11" s="2">
        <v>10</v>
      </c>
      <c r="C11" s="2">
        <v>16</v>
      </c>
      <c r="D11" s="2">
        <v>23</v>
      </c>
      <c r="E11" s="2">
        <v>16</v>
      </c>
      <c r="F11" s="2">
        <v>21</v>
      </c>
      <c r="G11" s="2">
        <v>7</v>
      </c>
      <c r="H11" s="2">
        <v>0.43103000000000002</v>
      </c>
      <c r="I11" s="2">
        <v>10</v>
      </c>
      <c r="J11" s="2">
        <v>93</v>
      </c>
      <c r="K11" s="7">
        <f>J11*I11*H11</f>
        <v>400.85790000000003</v>
      </c>
      <c r="L11" s="1"/>
    </row>
    <row r="12" spans="1:12" ht="15.75">
      <c r="A12" s="4">
        <v>5</v>
      </c>
      <c r="B12" s="2">
        <v>11</v>
      </c>
      <c r="C12" s="2">
        <v>6</v>
      </c>
      <c r="D12" s="2">
        <v>19</v>
      </c>
      <c r="E12" s="2">
        <v>16</v>
      </c>
      <c r="F12" s="2">
        <v>21</v>
      </c>
      <c r="G12" s="2">
        <v>7</v>
      </c>
      <c r="H12" s="9">
        <v>0.49467</v>
      </c>
      <c r="I12" s="9">
        <v>11.2</v>
      </c>
      <c r="J12" s="9">
        <v>80</v>
      </c>
      <c r="K12" s="10">
        <f>J12*I12*H12</f>
        <v>443.22431999999998</v>
      </c>
      <c r="L12" s="1"/>
    </row>
    <row r="13" spans="1:12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1">
        <f>SUM(K8:K12)</f>
        <v>4320.3349800000005</v>
      </c>
      <c r="L13" s="1"/>
    </row>
    <row r="14" spans="1:12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alessandra.sociale</cp:lastModifiedBy>
  <dcterms:created xsi:type="dcterms:W3CDTF">2021-06-25T11:41:17Z</dcterms:created>
  <dcterms:modified xsi:type="dcterms:W3CDTF">2021-06-28T09:45:31Z</dcterms:modified>
</cp:coreProperties>
</file>